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ENERGY DATA" sheetId="2" r:id="rId5"/>
    <sheet state="visible" name="ENERGY USE INTENSITY" sheetId="3" r:id="rId6"/>
  </sheets>
  <definedNames/>
  <calcPr/>
  <extLst>
    <ext uri="GoogleSheetsCustomDataVersion2">
      <go:sheetsCustomData xmlns:go="http://customooxmlschemas.google.com/" r:id="rId7" roundtripDataChecksum="rib8QzyyelEpucu5DXy63DzsaJrt0YuvFGWUvfegwWY="/>
    </ext>
  </extLst>
</workbook>
</file>

<file path=xl/sharedStrings.xml><?xml version="1.0" encoding="utf-8"?>
<sst xmlns="http://schemas.openxmlformats.org/spreadsheetml/2006/main" count="146" uniqueCount="72">
  <si>
    <t>Thank you for sharing your energy data with Sustainable Pittsburgh! Sharing your data will help you earn points towards a Sustainable Pittsburgh designation, and help us track and drive aggregate energy performance across all participants in this program. 
The information we request and how to report it are detailed below. You must provide data for a base year and a current year. If your base year is not the same as the previous year, we request that you also provide data for a previous year. 
Please review these instructions prior to entering any data in this spreadsheet. Enter your data on the tab labelled "Energy Data." Upload your completed spreadsheet to the "Sharing energy data" question in the program using the document attachment function. Please upload your spreadsheet as an excel file and save it with the file name "YYYYMMDD_Organization name_Energy data."</t>
  </si>
  <si>
    <t>Spreadsheet Instructions</t>
  </si>
  <si>
    <r>
      <rPr>
        <rFont val="Arial"/>
        <color theme="1"/>
        <sz val="14.0"/>
      </rPr>
      <t xml:space="preserve">This spreadsheet was designed to easily and quickly input information from your organization's monthly electricity, gas, or propane bill. Enter your data on the tab labelled "Energy Data". Cells are color-coded, as described below. </t>
    </r>
    <r>
      <rPr>
        <rFont val="Arial"/>
        <color rgb="FFFF0000"/>
        <sz val="14.0"/>
      </rPr>
      <t>ONLY INPUT DATA IN GREEN CELLS</t>
    </r>
    <r>
      <rPr>
        <rFont val="Arial"/>
        <color theme="1"/>
        <sz val="14.0"/>
      </rPr>
      <t>. All other cells will auto-calculate.</t>
    </r>
  </si>
  <si>
    <t>Green cells are for data input of organizational information, including data year, square footage, and energy usage per month.</t>
  </si>
  <si>
    <t xml:space="preserve">Orange cells will automatically calculate values for Sustainable Pittsburgh designation use. </t>
  </si>
  <si>
    <t>Yellow cells are automatically calculated and are to be used in subsequent questions in the online program portal.</t>
  </si>
  <si>
    <t>Energy Data Tab</t>
  </si>
  <si>
    <t>DATA REQUESTED</t>
  </si>
  <si>
    <t>REPORTING INSTRUCTIONS</t>
  </si>
  <si>
    <t>Base Year (4 digits)</t>
  </si>
  <si>
    <t>Your base year is chosen by your organization depending on which year of operation you want to set your energy reduction goals against. You must have twelve consecutive months of data from Jan-Dec for the year you choose. If your business has been open less than two full years, the base year will be the current year, and you only need to provide data in the base year section.
See example scenarios below for what your base year, current year, and previous year could be.</t>
  </si>
  <si>
    <t>Square footage</t>
  </si>
  <si>
    <t>Please provide the square footage that the energy use reported for your base year reflects. To receive a designation for your organization as a whole, you must report on at least 60% of your total facilities/land. If this is not feasible, you may seek a more targeted designation for a specific branch, building, department, etc., within your organization.</t>
  </si>
  <si>
    <t>Energy Use per Source (electricity, natural gas, propane, renewable energy) in kilowatt-hours</t>
  </si>
  <si>
    <t xml:space="preserve">The total energy use you report must reflect all energy (i.e., electricity; energy used for heating, hot water, etc.; renewable energy; non-renewable energy; energy purchased for use; on-site generated energy, etc.) consumed by the facilities and operations internal to your organization during your base year. Please exclude energy related to vehicles and subtract any energy or Renewable Energy Credits (RECs) sold. If your organization does not use one of the sources of energy listed, insert zeros into those cells. </t>
  </si>
  <si>
    <t>Current year (4 digits)</t>
  </si>
  <si>
    <t xml:space="preserve">Please indicate the most recent year for which you have twelve consecutive months of data from Jan-Dec. </t>
  </si>
  <si>
    <t>Percent Renewable Energy</t>
  </si>
  <si>
    <r>
      <rPr>
        <rFont val="Arial"/>
        <color theme="1"/>
        <sz val="12.0"/>
      </rPr>
      <t xml:space="preserve">This percentage is automatically calculated in </t>
    </r>
    <r>
      <rPr>
        <rFont val="Arial"/>
        <b/>
        <color theme="1"/>
        <sz val="12.0"/>
      </rPr>
      <t>Cell E43 to be used for the Percent Renewable Energy question in the online program portal</t>
    </r>
  </si>
  <si>
    <t>Previous year (4 digits)</t>
  </si>
  <si>
    <t xml:space="preserve">If different from your base year, please also indicate the second-most recent year for which you have twelve connsecutive months of data from Jan-Jan. </t>
  </si>
  <si>
    <t>Energy Use Intensity Tab</t>
  </si>
  <si>
    <t>Data Requested</t>
  </si>
  <si>
    <t>INSTRUCTIONS</t>
  </si>
  <si>
    <t>Year</t>
  </si>
  <si>
    <t>There is no need to insert data on this tab. Year and Square Footage are pulled from the information you submitted on the Energy Data Tab</t>
  </si>
  <si>
    <t>Square Feet</t>
  </si>
  <si>
    <t>Energy Use Intensity</t>
  </si>
  <si>
    <r>
      <rPr>
        <rFont val="Arial"/>
        <color rgb="FF000000"/>
        <sz val="12.0"/>
      </rPr>
      <t xml:space="preserve">This tab automatically calculates energy use intensity per year and energy use intensity reduction from the base year to the current year. </t>
    </r>
    <r>
      <rPr>
        <rFont val="Arial"/>
        <b/>
        <color rgb="FF000000"/>
        <sz val="12.0"/>
      </rPr>
      <t>Cell C16 can be used to answer the Energy Use Intensity Reduction question on the online program portal</t>
    </r>
  </si>
  <si>
    <t>Energy Use Intensity Reduction</t>
  </si>
  <si>
    <t xml:space="preserve">Example Scenarios of Base Year, Current Year, and Previous Year. </t>
  </si>
  <si>
    <t>*Assuming it is halfway through 2023 and the most recent year with 12 months of available data is 2022.</t>
  </si>
  <si>
    <t>Scenario A</t>
  </si>
  <si>
    <t>Base Year</t>
  </si>
  <si>
    <t>Current Year</t>
  </si>
  <si>
    <t>Previous Year</t>
  </si>
  <si>
    <t>Scenario B</t>
  </si>
  <si>
    <t>Scenario C</t>
  </si>
  <si>
    <t>N/A</t>
  </si>
  <si>
    <t>Scenario D</t>
  </si>
  <si>
    <t>Oganization Name</t>
  </si>
  <si>
    <t>Base year data</t>
  </si>
  <si>
    <t>Square feet</t>
  </si>
  <si>
    <t>Month</t>
  </si>
  <si>
    <t>Electricity Use (kWh)</t>
  </si>
  <si>
    <t>Natural Gas Use (Mcf)</t>
  </si>
  <si>
    <t>Propane Use (gallons)</t>
  </si>
  <si>
    <t>Renewable Energy Use (kWh)</t>
  </si>
  <si>
    <t>Example - January</t>
  </si>
  <si>
    <t>January</t>
  </si>
  <si>
    <t>February</t>
  </si>
  <si>
    <t>March</t>
  </si>
  <si>
    <t>April</t>
  </si>
  <si>
    <t>May</t>
  </si>
  <si>
    <t>June</t>
  </si>
  <si>
    <t>July</t>
  </si>
  <si>
    <t>August</t>
  </si>
  <si>
    <t>September</t>
  </si>
  <si>
    <t>October</t>
  </si>
  <si>
    <t>November</t>
  </si>
  <si>
    <t>December</t>
  </si>
  <si>
    <t>Total Energy per Source</t>
  </si>
  <si>
    <t>Total Energy per Source in kilowatt-hours (kWh)</t>
  </si>
  <si>
    <t>Sum of all Energy Use</t>
  </si>
  <si>
    <t>Current year data</t>
  </si>
  <si>
    <t>Total Energy per Source in GigaJoules (GJ)</t>
  </si>
  <si>
    <t>Previous year data</t>
  </si>
  <si>
    <t>Base Year Energy Use Intensity</t>
  </si>
  <si>
    <t>Energy Use Intensity (EUI)</t>
  </si>
  <si>
    <t>Current Year Energy Use Intensity</t>
  </si>
  <si>
    <t>Previous Year Energy Use Intensity</t>
  </si>
  <si>
    <t>Energy Intensity Reduction</t>
  </si>
</sst>
</file>

<file path=xl/styles.xml><?xml version="1.0" encoding="utf-8"?>
<styleSheet xmlns="http://schemas.openxmlformats.org/spreadsheetml/2006/main" xmlns:x14ac="http://schemas.microsoft.com/office/spreadsheetml/2009/9/ac" xmlns:mc="http://schemas.openxmlformats.org/markup-compatibility/2006">
  <fonts count="16">
    <font>
      <sz val="10.0"/>
      <color rgb="FF000000"/>
      <name val="Arial"/>
      <scheme val="minor"/>
    </font>
    <font>
      <sz val="14.0"/>
      <color rgb="FF000000"/>
      <name val="Arial"/>
    </font>
    <font/>
    <font>
      <sz val="12.0"/>
      <color theme="1"/>
      <name val="Arial"/>
    </font>
    <font>
      <b/>
      <sz val="14.0"/>
      <color theme="1"/>
      <name val="Arial"/>
    </font>
    <font>
      <sz val="14.0"/>
      <color theme="1"/>
      <name val="Arial"/>
    </font>
    <font>
      <b/>
      <sz val="14.0"/>
      <color rgb="FF000000"/>
      <name val="Arial"/>
    </font>
    <font>
      <b/>
      <sz val="12.0"/>
      <color theme="1"/>
      <name val="Arial"/>
    </font>
    <font>
      <sz val="10.0"/>
      <color theme="1"/>
      <name val="Arial"/>
    </font>
    <font>
      <b/>
      <sz val="16.0"/>
      <color rgb="FF000000"/>
      <name val="Arial"/>
    </font>
    <font>
      <sz val="12.0"/>
      <color rgb="FFFF0000"/>
      <name val="Arial"/>
    </font>
    <font>
      <sz val="12.0"/>
      <color rgb="FF000000"/>
      <name val="Arial"/>
    </font>
    <font>
      <b/>
      <sz val="16.0"/>
      <color theme="1"/>
      <name val="Arial"/>
    </font>
    <font>
      <b/>
      <sz val="10.0"/>
      <color rgb="FF000000"/>
      <name val="Arial"/>
    </font>
    <font>
      <sz val="10.0"/>
      <color rgb="FF000000"/>
      <name val="Arial"/>
    </font>
    <font>
      <b/>
      <sz val="14.0"/>
      <color rgb="FFFF0000"/>
      <name val="Arial"/>
    </font>
  </fonts>
  <fills count="11">
    <fill>
      <patternFill patternType="none"/>
    </fill>
    <fill>
      <patternFill patternType="lightGray"/>
    </fill>
    <fill>
      <patternFill patternType="solid">
        <fgColor rgb="FFF2F2F2"/>
        <bgColor rgb="FFF2F2F2"/>
      </patternFill>
    </fill>
    <fill>
      <patternFill patternType="solid">
        <fgColor rgb="FFA6E3B6"/>
        <bgColor rgb="FFA6E3B6"/>
      </patternFill>
    </fill>
    <fill>
      <patternFill patternType="solid">
        <fgColor rgb="FFFFC499"/>
        <bgColor rgb="FFFFC499"/>
      </patternFill>
    </fill>
    <fill>
      <patternFill patternType="solid">
        <fgColor rgb="FFFFFF00"/>
        <bgColor rgb="FFFFFF00"/>
      </patternFill>
    </fill>
    <fill>
      <patternFill patternType="solid">
        <fgColor rgb="FF00ADEA"/>
        <bgColor rgb="FF00ADEA"/>
      </patternFill>
    </fill>
    <fill>
      <patternFill patternType="solid">
        <fgColor rgb="FFEFEFEF"/>
        <bgColor rgb="FFEFEFEF"/>
      </patternFill>
    </fill>
    <fill>
      <patternFill patternType="solid">
        <fgColor rgb="FFA161FF"/>
        <bgColor rgb="FFA161FF"/>
      </patternFill>
    </fill>
    <fill>
      <patternFill patternType="solid">
        <fgColor rgb="FF9DC0F9"/>
        <bgColor rgb="FF9DC0F9"/>
      </patternFill>
    </fill>
    <fill>
      <patternFill patternType="solid">
        <fgColor rgb="FFD2F1DA"/>
        <bgColor rgb="FFD2F1DA"/>
      </patternFill>
    </fill>
  </fills>
  <borders count="41">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right/>
      <top/>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border>
    <border>
      <right style="medium">
        <color rgb="FF000000"/>
      </right>
      <top style="thin">
        <color rgb="FF000000"/>
      </top>
    </border>
    <border>
      <left style="medium">
        <color rgb="FF000000"/>
      </left>
      <right style="thin">
        <color rgb="FF000000"/>
      </right>
    </border>
    <border>
      <right style="medium">
        <color rgb="FF000000"/>
      </right>
    </border>
    <border>
      <left style="medium">
        <color rgb="FF000000"/>
      </left>
      <right style="thin">
        <color rgb="FF000000"/>
      </right>
      <top/>
      <bottom/>
    </border>
    <border>
      <left/>
      <right style="medium">
        <color rgb="FF000000"/>
      </right>
      <top/>
      <bottom/>
    </border>
    <border>
      <left style="medium">
        <color rgb="FF000000"/>
      </left>
      <right style="thin">
        <color rgb="FF000000"/>
      </right>
      <bottom style="medium">
        <color rgb="FF000000"/>
      </bottom>
    </border>
    <border>
      <right style="medium">
        <color rgb="FF000000"/>
      </right>
      <bottom style="medium">
        <color rgb="FF000000"/>
      </bottom>
    </border>
    <border>
      <left style="medium">
        <color rgb="FF000000"/>
      </left>
      <right style="thin">
        <color rgb="FF000000"/>
      </right>
      <top style="medium">
        <color rgb="FF000000"/>
      </top>
    </border>
    <border>
      <left style="thin">
        <color rgb="FF000000"/>
      </left>
      <right style="medium">
        <color rgb="FF000000"/>
      </right>
      <top style="medium">
        <color rgb="FF000000"/>
      </top>
    </border>
    <border>
      <left style="thin">
        <color rgb="FF000000"/>
      </left>
      <right style="thin">
        <color rgb="FF000000"/>
      </right>
      <top style="thin">
        <color rgb="FF000000"/>
      </top>
    </border>
    <border>
      <right style="thin">
        <color rgb="FF000000"/>
      </right>
      <top style="thin">
        <color rgb="FF000000"/>
      </top>
    </border>
    <border>
      <left style="thin">
        <color rgb="FF000000"/>
      </left>
      <right style="thin">
        <color rgb="FF000000"/>
      </right>
    </border>
    <border>
      <right style="thin">
        <color rgb="FF000000"/>
      </right>
    </border>
    <border>
      <left style="thin">
        <color rgb="FF000000"/>
      </left>
      <right style="thin">
        <color rgb="FF000000"/>
      </right>
      <bottom style="thin">
        <color rgb="FF000000"/>
      </bottom>
    </border>
    <border>
      <right style="thin">
        <color rgb="FF000000"/>
      </right>
      <bottom style="thin">
        <color rgb="FF000000"/>
      </bottom>
    </border>
    <border>
      <left style="medium">
        <color rgb="FF000000"/>
      </left>
      <top style="medium">
        <color rgb="FF000000"/>
      </top>
    </border>
    <border>
      <right style="medium">
        <color rgb="FF000000"/>
      </right>
      <top style="medium">
        <color rgb="FF000000"/>
      </top>
    </border>
    <border>
      <left style="medium">
        <color rgb="FF000000"/>
      </left>
    </border>
    <border>
      <left style="medium">
        <color rgb="FF000000"/>
      </left>
      <top style="thin">
        <color rgb="FF000000"/>
      </top>
    </border>
    <border>
      <left style="medium">
        <color rgb="FF000000"/>
      </left>
      <bottom style="thin">
        <color rgb="FF000000"/>
      </bottom>
    </border>
    <border>
      <right style="medium">
        <color rgb="FF000000"/>
      </right>
      <bottom style="thin">
        <color rgb="FF000000"/>
      </bottom>
    </border>
    <border>
      <left style="medium">
        <color rgb="FF000000"/>
      </left>
      <bottom style="medium">
        <color rgb="FF000000"/>
      </bottom>
    </border>
    <border>
      <left/>
      <top/>
      <bottom/>
    </border>
    <border>
      <right/>
      <top/>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bottom style="medium">
        <color rgb="FF000000"/>
      </bottom>
    </border>
    <border>
      <left/>
      <right style="medium">
        <color rgb="FF000000"/>
      </right>
      <top/>
      <bottom style="medium">
        <color rgb="FF000000"/>
      </bottom>
    </border>
    <border>
      <left/>
      <top/>
      <bottom style="medium">
        <color rgb="FF000000"/>
      </bottom>
    </border>
    <border>
      <right style="medium">
        <color rgb="FF000000"/>
      </right>
      <top/>
      <bottom style="medium">
        <color rgb="FF000000"/>
      </bottom>
    </border>
  </borders>
  <cellStyleXfs count="1">
    <xf borderId="0" fillId="0" fontId="0" numFmtId="0" applyAlignment="1" applyFont="1"/>
  </cellStyleXfs>
  <cellXfs count="90">
    <xf borderId="0" fillId="0" fontId="0" numFmtId="0" xfId="0" applyAlignment="1" applyFont="1">
      <alignment readingOrder="0" shrinkToFit="0" vertical="bottom" wrapText="0"/>
    </xf>
    <xf borderId="1" fillId="2" fontId="1" numFmtId="0" xfId="0" applyAlignment="1" applyBorder="1" applyFill="1" applyFont="1">
      <alignment horizontal="left" shrinkToFit="0" vertical="top" wrapText="1"/>
    </xf>
    <xf borderId="2" fillId="0" fontId="2" numFmtId="0" xfId="0" applyBorder="1" applyFont="1"/>
    <xf borderId="0" fillId="0" fontId="3" numFmtId="0" xfId="0" applyAlignment="1" applyFont="1">
      <alignment shrinkToFit="0" vertical="top" wrapText="1"/>
    </xf>
    <xf borderId="0" fillId="0" fontId="4" numFmtId="0" xfId="0" applyAlignment="1" applyFont="1">
      <alignment vertical="center"/>
    </xf>
    <xf borderId="0" fillId="0" fontId="5" numFmtId="0" xfId="0" applyAlignment="1" applyFont="1">
      <alignment shrinkToFit="0" wrapText="1"/>
    </xf>
    <xf borderId="0" fillId="0" fontId="1" numFmtId="0" xfId="0" applyFont="1"/>
    <xf borderId="3" fillId="3" fontId="1" numFmtId="0" xfId="0" applyBorder="1" applyFill="1" applyFont="1"/>
    <xf borderId="3" fillId="4" fontId="1" numFmtId="0" xfId="0" applyBorder="1" applyFill="1" applyFont="1"/>
    <xf borderId="3" fillId="5" fontId="1" numFmtId="0" xfId="0" applyBorder="1" applyFill="1" applyFont="1"/>
    <xf borderId="0" fillId="0" fontId="6" numFmtId="0" xfId="0" applyAlignment="1" applyFont="1">
      <alignment horizontal="center"/>
    </xf>
    <xf borderId="4" fillId="0" fontId="7" numFmtId="0" xfId="0" applyAlignment="1" applyBorder="1" applyFont="1">
      <alignment horizontal="left" shrinkToFit="0" vertical="top" wrapText="1"/>
    </xf>
    <xf borderId="5" fillId="0" fontId="7" numFmtId="0" xfId="0" applyAlignment="1" applyBorder="1" applyFont="1">
      <alignment horizontal="left" shrinkToFit="0" vertical="top" wrapText="1"/>
    </xf>
    <xf borderId="6" fillId="6" fontId="7" numFmtId="0" xfId="0" applyAlignment="1" applyBorder="1" applyFill="1" applyFont="1">
      <alignment shrinkToFit="0" vertical="center" wrapText="1"/>
    </xf>
    <xf borderId="7" fillId="0" fontId="3" numFmtId="0" xfId="0" applyAlignment="1" applyBorder="1" applyFont="1">
      <alignment shrinkToFit="0" vertical="center" wrapText="1"/>
    </xf>
    <xf borderId="8" fillId="0" fontId="7" numFmtId="0" xfId="0" applyAlignment="1" applyBorder="1" applyFont="1">
      <alignment vertical="center"/>
    </xf>
    <xf borderId="9" fillId="0" fontId="3" numFmtId="0" xfId="0" applyAlignment="1" applyBorder="1" applyFont="1">
      <alignment shrinkToFit="0" vertical="center" wrapText="1"/>
    </xf>
    <xf borderId="8" fillId="0" fontId="7" numFmtId="0" xfId="0" applyAlignment="1" applyBorder="1" applyFont="1">
      <alignment shrinkToFit="0" vertical="center" wrapText="1"/>
    </xf>
    <xf borderId="10" fillId="7" fontId="7" numFmtId="0" xfId="0" applyAlignment="1" applyBorder="1" applyFill="1" applyFont="1">
      <alignment vertical="center"/>
    </xf>
    <xf borderId="11" fillId="7" fontId="8" numFmtId="0" xfId="0" applyAlignment="1" applyBorder="1" applyFont="1">
      <alignment vertical="center"/>
    </xf>
    <xf borderId="10" fillId="8" fontId="7" numFmtId="0" xfId="0" applyAlignment="1" applyBorder="1" applyFill="1" applyFont="1">
      <alignment vertical="center"/>
    </xf>
    <xf borderId="9" fillId="0" fontId="3" numFmtId="0" xfId="0" applyAlignment="1" applyBorder="1" applyFont="1">
      <alignment vertical="center"/>
    </xf>
    <xf borderId="11" fillId="7" fontId="3" numFmtId="0" xfId="0" applyAlignment="1" applyBorder="1" applyFont="1">
      <alignment vertical="center"/>
    </xf>
    <xf borderId="10" fillId="9" fontId="7" numFmtId="0" xfId="0" applyAlignment="1" applyBorder="1" applyFill="1" applyFont="1">
      <alignment vertical="center"/>
    </xf>
    <xf borderId="12" fillId="0" fontId="7" numFmtId="0" xfId="0" applyAlignment="1" applyBorder="1" applyFont="1">
      <alignment shrinkToFit="0" vertical="center" wrapText="1"/>
    </xf>
    <xf borderId="13" fillId="0" fontId="3" numFmtId="0" xfId="0" applyAlignment="1" applyBorder="1" applyFont="1">
      <alignment shrinkToFit="0" vertical="center" wrapText="1"/>
    </xf>
    <xf borderId="0" fillId="0" fontId="9" numFmtId="0" xfId="0" applyAlignment="1" applyFont="1">
      <alignment horizontal="center"/>
    </xf>
    <xf borderId="14" fillId="0" fontId="7" numFmtId="0" xfId="0" applyAlignment="1" applyBorder="1" applyFont="1">
      <alignment horizontal="left" shrinkToFit="0" vertical="top" wrapText="1"/>
    </xf>
    <xf borderId="15" fillId="0" fontId="7" numFmtId="0" xfId="0" applyAlignment="1" applyBorder="1" applyFont="1">
      <alignment horizontal="left" shrinkToFit="0" vertical="top" wrapText="1"/>
    </xf>
    <xf borderId="16" fillId="0" fontId="7" numFmtId="0" xfId="0" applyAlignment="1" applyBorder="1" applyFont="1">
      <alignment vertical="center"/>
    </xf>
    <xf borderId="17" fillId="0" fontId="10" numFmtId="0" xfId="0" applyAlignment="1" applyBorder="1" applyFont="1">
      <alignment horizontal="center" vertical="center"/>
    </xf>
    <xf borderId="18" fillId="0" fontId="7" numFmtId="0" xfId="0" applyAlignment="1" applyBorder="1" applyFont="1">
      <alignment shrinkToFit="0" vertical="center" wrapText="1"/>
    </xf>
    <xf borderId="19" fillId="0" fontId="2" numFmtId="0" xfId="0" applyBorder="1" applyFont="1"/>
    <xf borderId="19" fillId="0" fontId="11" numFmtId="0" xfId="0" applyAlignment="1" applyBorder="1" applyFont="1">
      <alignment horizontal="center" shrinkToFit="0" wrapText="1"/>
    </xf>
    <xf borderId="20" fillId="0" fontId="7" numFmtId="0" xfId="0" applyAlignment="1" applyBorder="1" applyFont="1">
      <alignment shrinkToFit="0" vertical="center" wrapText="1"/>
    </xf>
    <xf borderId="21" fillId="0" fontId="2" numFmtId="0" xfId="0" applyBorder="1" applyFont="1"/>
    <xf borderId="0" fillId="0" fontId="7" numFmtId="0" xfId="0" applyAlignment="1" applyFont="1">
      <alignment shrinkToFit="0" vertical="center" wrapText="1"/>
    </xf>
    <xf borderId="0" fillId="0" fontId="11" numFmtId="0" xfId="0" applyAlignment="1" applyFont="1">
      <alignment horizontal="center" shrinkToFit="0" wrapText="1"/>
    </xf>
    <xf borderId="22" fillId="0" fontId="12" numFmtId="0" xfId="0" applyAlignment="1" applyBorder="1" applyFont="1">
      <alignment horizontal="center" shrinkToFit="0" vertical="center" wrapText="1"/>
    </xf>
    <xf borderId="23" fillId="0" fontId="2" numFmtId="0" xfId="0" applyBorder="1" applyFont="1"/>
    <xf borderId="24" fillId="0" fontId="3" numFmtId="0" xfId="0" applyAlignment="1" applyBorder="1" applyFont="1">
      <alignment horizontal="center" shrinkToFit="0" vertical="center" wrapText="1"/>
    </xf>
    <xf borderId="9" fillId="0" fontId="2" numFmtId="0" xfId="0" applyBorder="1" applyFont="1"/>
    <xf borderId="25" fillId="0" fontId="13" numFmtId="0" xfId="0" applyAlignment="1" applyBorder="1" applyFont="1">
      <alignment horizontal="center"/>
    </xf>
    <xf borderId="7" fillId="0" fontId="14" numFmtId="0" xfId="0" applyBorder="1" applyFont="1"/>
    <xf borderId="24" fillId="0" fontId="14" numFmtId="0" xfId="0" applyBorder="1" applyFont="1"/>
    <xf borderId="9" fillId="0" fontId="14" numFmtId="0" xfId="0" applyAlignment="1" applyBorder="1" applyFont="1">
      <alignment horizontal="left"/>
    </xf>
    <xf borderId="26" fillId="0" fontId="14" numFmtId="0" xfId="0" applyBorder="1" applyFont="1"/>
    <xf borderId="27" fillId="0" fontId="14" numFmtId="0" xfId="0" applyAlignment="1" applyBorder="1" applyFont="1">
      <alignment horizontal="left"/>
    </xf>
    <xf borderId="9" fillId="0" fontId="14" numFmtId="0" xfId="0" applyBorder="1" applyFont="1"/>
    <xf borderId="27" fillId="0" fontId="14" numFmtId="0" xfId="0" applyBorder="1" applyFont="1"/>
    <xf borderId="24" fillId="0" fontId="13" numFmtId="0" xfId="0" applyAlignment="1" applyBorder="1" applyFont="1">
      <alignment horizontal="center"/>
    </xf>
    <xf borderId="28" fillId="0" fontId="14" numFmtId="0" xfId="0" applyBorder="1" applyFont="1"/>
    <xf borderId="13" fillId="0" fontId="14" numFmtId="0" xfId="0" applyAlignment="1" applyBorder="1" applyFont="1">
      <alignment horizontal="left"/>
    </xf>
    <xf borderId="0" fillId="0" fontId="4" numFmtId="0" xfId="0" applyAlignment="1" applyFont="1">
      <alignment horizontal="center"/>
    </xf>
    <xf borderId="29" fillId="10" fontId="4" numFmtId="0" xfId="0" applyAlignment="1" applyBorder="1" applyFill="1" applyFont="1">
      <alignment horizontal="center"/>
    </xf>
    <xf borderId="30" fillId="0" fontId="2" numFmtId="0" xfId="0" applyBorder="1" applyFont="1"/>
    <xf borderId="3" fillId="10" fontId="4" numFmtId="0" xfId="0" applyAlignment="1" applyBorder="1" applyFont="1">
      <alignment horizontal="center"/>
    </xf>
    <xf borderId="0" fillId="0" fontId="7" numFmtId="0" xfId="0" applyAlignment="1" applyFont="1">
      <alignment horizontal="center"/>
    </xf>
    <xf borderId="31" fillId="6" fontId="4" numFmtId="0" xfId="0" applyAlignment="1" applyBorder="1" applyFont="1">
      <alignment horizontal="center"/>
    </xf>
    <xf borderId="32" fillId="0" fontId="2" numFmtId="0" xfId="0" applyBorder="1" applyFont="1"/>
    <xf borderId="33" fillId="0" fontId="2" numFmtId="0" xfId="0" applyBorder="1" applyFont="1"/>
    <xf borderId="34" fillId="0" fontId="6" numFmtId="0" xfId="0" applyBorder="1" applyFont="1"/>
    <xf borderId="35" fillId="10" fontId="1" numFmtId="0" xfId="0" applyBorder="1" applyFont="1"/>
    <xf borderId="35" fillId="0" fontId="6" numFmtId="0" xfId="0" applyBorder="1" applyFont="1"/>
    <xf borderId="9" fillId="0" fontId="1" numFmtId="0" xfId="0" applyBorder="1" applyFont="1"/>
    <xf borderId="36" fillId="0" fontId="6" numFmtId="0" xfId="0" applyBorder="1" applyFont="1"/>
    <xf borderId="0" fillId="0" fontId="13" numFmtId="0" xfId="0" applyFont="1"/>
    <xf borderId="34" fillId="0" fontId="15" numFmtId="0" xfId="0" applyBorder="1" applyFont="1"/>
    <xf borderId="35" fillId="0" fontId="15" numFmtId="0" xfId="0" applyBorder="1" applyFont="1"/>
    <xf borderId="36" fillId="0" fontId="15" numFmtId="0" xfId="0" applyBorder="1" applyFont="1"/>
    <xf borderId="34" fillId="0" fontId="1" numFmtId="0" xfId="0" applyBorder="1" applyFont="1"/>
    <xf borderId="36" fillId="10" fontId="1" numFmtId="0" xfId="0" applyBorder="1" applyFont="1"/>
    <xf borderId="24" fillId="0" fontId="1" numFmtId="0" xfId="0" applyBorder="1" applyFont="1"/>
    <xf borderId="11" fillId="4" fontId="1" numFmtId="0" xfId="0" applyBorder="1" applyFont="1"/>
    <xf borderId="24" fillId="0" fontId="1" numFmtId="0" xfId="0" applyAlignment="1" applyBorder="1" applyFont="1">
      <alignment shrinkToFit="0" wrapText="1"/>
    </xf>
    <xf borderId="28" fillId="0" fontId="1" numFmtId="0" xfId="0" applyAlignment="1" applyBorder="1" applyFont="1">
      <alignment shrinkToFit="0" wrapText="1"/>
    </xf>
    <xf borderId="37" fillId="0" fontId="1" numFmtId="0" xfId="0" applyBorder="1" applyFont="1"/>
    <xf borderId="38" fillId="4" fontId="1" numFmtId="0" xfId="0" applyBorder="1" applyFont="1"/>
    <xf borderId="0" fillId="0" fontId="14" numFmtId="0" xfId="0" applyFont="1"/>
    <xf borderId="31" fillId="8" fontId="4" numFmtId="0" xfId="0" applyAlignment="1" applyBorder="1" applyFont="1">
      <alignment horizontal="center"/>
    </xf>
    <xf borderId="38" fillId="5" fontId="1" numFmtId="0" xfId="0" applyBorder="1" applyFont="1"/>
    <xf borderId="31" fillId="9" fontId="4" numFmtId="0" xfId="0" applyAlignment="1" applyBorder="1" applyFont="1">
      <alignment horizontal="center"/>
    </xf>
    <xf borderId="31" fillId="6" fontId="6" numFmtId="0" xfId="0" applyAlignment="1" applyBorder="1" applyFont="1">
      <alignment horizontal="center"/>
    </xf>
    <xf borderId="28" fillId="0" fontId="1" numFmtId="0" xfId="0" applyAlignment="1" applyBorder="1" applyFont="1">
      <alignment horizontal="left"/>
    </xf>
    <xf borderId="37" fillId="0" fontId="2" numFmtId="0" xfId="0" applyBorder="1" applyFont="1"/>
    <xf borderId="39" fillId="4" fontId="1" numFmtId="0" xfId="0" applyAlignment="1" applyBorder="1" applyFont="1">
      <alignment horizontal="center"/>
    </xf>
    <xf borderId="40" fillId="0" fontId="2" numFmtId="0" xfId="0" applyBorder="1" applyFont="1"/>
    <xf borderId="31" fillId="8" fontId="6" numFmtId="0" xfId="0" applyAlignment="1" applyBorder="1" applyFont="1">
      <alignment horizontal="center"/>
    </xf>
    <xf borderId="31" fillId="9" fontId="6" numFmtId="0" xfId="0" applyAlignment="1" applyBorder="1" applyFont="1">
      <alignment horizontal="center"/>
    </xf>
    <xf borderId="3" fillId="5" fontId="6"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56.38"/>
    <col customWidth="1" min="2" max="2" width="157.63"/>
    <col customWidth="1" min="3" max="26" width="14.38"/>
  </cols>
  <sheetData>
    <row r="1" ht="15.75" customHeight="1"/>
    <row r="2" ht="160.5" customHeight="1">
      <c r="A2" s="1" t="s">
        <v>0</v>
      </c>
      <c r="B2" s="2"/>
      <c r="C2" s="3"/>
      <c r="D2" s="3"/>
      <c r="E2" s="3"/>
      <c r="F2" s="3"/>
      <c r="G2" s="3"/>
      <c r="H2" s="3"/>
      <c r="I2" s="3"/>
      <c r="J2" s="3"/>
      <c r="K2" s="3"/>
      <c r="L2" s="3"/>
      <c r="M2" s="3"/>
      <c r="N2" s="3"/>
    </row>
    <row r="3" ht="15.75" customHeight="1"/>
    <row r="4" ht="51.75" customHeight="1">
      <c r="A4" s="4" t="s">
        <v>1</v>
      </c>
      <c r="B4" s="5" t="s">
        <v>2</v>
      </c>
    </row>
    <row r="5" ht="15.75" customHeight="1">
      <c r="A5" s="6"/>
      <c r="B5" s="7" t="s">
        <v>3</v>
      </c>
    </row>
    <row r="6" ht="15.75" customHeight="1">
      <c r="A6" s="6"/>
      <c r="B6" s="8" t="s">
        <v>4</v>
      </c>
    </row>
    <row r="7" ht="15.75" customHeight="1">
      <c r="A7" s="6"/>
      <c r="B7" s="9" t="s">
        <v>5</v>
      </c>
    </row>
    <row r="8" ht="24.75" customHeight="1">
      <c r="A8" s="10" t="s">
        <v>6</v>
      </c>
    </row>
    <row r="9" ht="15.75" customHeight="1">
      <c r="A9" s="11" t="s">
        <v>7</v>
      </c>
      <c r="B9" s="12" t="s">
        <v>8</v>
      </c>
      <c r="C9" s="3"/>
      <c r="D9" s="3"/>
      <c r="E9" s="3"/>
      <c r="F9" s="3"/>
      <c r="G9" s="3"/>
      <c r="H9" s="3"/>
      <c r="I9" s="3"/>
      <c r="J9" s="3"/>
      <c r="K9" s="3"/>
      <c r="L9" s="3"/>
      <c r="M9" s="3"/>
      <c r="N9" s="3"/>
    </row>
    <row r="10" ht="72.75" customHeight="1">
      <c r="A10" s="13" t="s">
        <v>9</v>
      </c>
      <c r="B10" s="14" t="s">
        <v>10</v>
      </c>
      <c r="C10" s="3"/>
      <c r="D10" s="3"/>
      <c r="E10" s="3"/>
      <c r="F10" s="3"/>
      <c r="G10" s="3"/>
      <c r="H10" s="3"/>
      <c r="I10" s="3"/>
      <c r="J10" s="3"/>
      <c r="K10" s="3"/>
      <c r="L10" s="3"/>
      <c r="M10" s="3"/>
      <c r="N10" s="3"/>
    </row>
    <row r="11" ht="54.75" customHeight="1">
      <c r="A11" s="15" t="s">
        <v>11</v>
      </c>
      <c r="B11" s="16" t="s">
        <v>12</v>
      </c>
    </row>
    <row r="12">
      <c r="A12" s="17" t="s">
        <v>13</v>
      </c>
      <c r="B12" s="16" t="s">
        <v>14</v>
      </c>
    </row>
    <row r="13" ht="15.75" customHeight="1">
      <c r="A13" s="18"/>
      <c r="B13" s="19"/>
    </row>
    <row r="14" ht="20.25" customHeight="1">
      <c r="A14" s="20" t="s">
        <v>15</v>
      </c>
      <c r="B14" s="21" t="s">
        <v>16</v>
      </c>
    </row>
    <row r="15" ht="54.75" customHeight="1">
      <c r="A15" s="15" t="s">
        <v>11</v>
      </c>
      <c r="B15" s="16" t="s">
        <v>12</v>
      </c>
    </row>
    <row r="16">
      <c r="A16" s="17" t="s">
        <v>13</v>
      </c>
      <c r="B16" s="16" t="s">
        <v>14</v>
      </c>
    </row>
    <row r="17" ht="24.0" customHeight="1">
      <c r="A17" s="17" t="s">
        <v>17</v>
      </c>
      <c r="B17" s="21" t="s">
        <v>18</v>
      </c>
    </row>
    <row r="18" ht="15.75" customHeight="1">
      <c r="A18" s="18"/>
      <c r="B18" s="22"/>
    </row>
    <row r="19" ht="20.25" customHeight="1">
      <c r="A19" s="23" t="s">
        <v>19</v>
      </c>
      <c r="B19" s="21" t="s">
        <v>20</v>
      </c>
    </row>
    <row r="20" ht="54.75" customHeight="1">
      <c r="A20" s="15" t="s">
        <v>11</v>
      </c>
      <c r="B20" s="16" t="s">
        <v>12</v>
      </c>
    </row>
    <row r="21">
      <c r="A21" s="24" t="s">
        <v>13</v>
      </c>
      <c r="B21" s="25" t="s">
        <v>14</v>
      </c>
    </row>
    <row r="22" ht="15.75" customHeight="1"/>
    <row r="23" ht="15.75" customHeight="1">
      <c r="A23" s="26" t="s">
        <v>21</v>
      </c>
    </row>
    <row r="24" ht="20.25" customHeight="1">
      <c r="A24" s="27" t="s">
        <v>22</v>
      </c>
      <c r="B24" s="28" t="s">
        <v>23</v>
      </c>
    </row>
    <row r="25">
      <c r="A25" s="29" t="s">
        <v>24</v>
      </c>
      <c r="B25" s="30" t="s">
        <v>25</v>
      </c>
    </row>
    <row r="26" ht="12.75" customHeight="1">
      <c r="A26" s="31" t="s">
        <v>26</v>
      </c>
      <c r="B26" s="32"/>
    </row>
    <row r="27" ht="30.75" customHeight="1">
      <c r="A27" s="31" t="s">
        <v>27</v>
      </c>
      <c r="B27" s="33" t="s">
        <v>28</v>
      </c>
    </row>
    <row r="28" ht="15.75" customHeight="1">
      <c r="A28" s="34" t="s">
        <v>29</v>
      </c>
      <c r="B28" s="35"/>
    </row>
    <row r="29" ht="15.75" customHeight="1">
      <c r="A29" s="36"/>
      <c r="B29" s="37"/>
    </row>
    <row r="30" ht="15.75" customHeight="1"/>
    <row r="31" ht="15.75" customHeight="1">
      <c r="A31" s="38" t="s">
        <v>30</v>
      </c>
      <c r="B31" s="39"/>
    </row>
    <row r="32" ht="15.75" customHeight="1">
      <c r="A32" s="40" t="s">
        <v>31</v>
      </c>
      <c r="B32" s="41"/>
    </row>
    <row r="33" ht="15.75" customHeight="1">
      <c r="A33" s="42" t="s">
        <v>32</v>
      </c>
      <c r="B33" s="43"/>
    </row>
    <row r="34" ht="15.75" customHeight="1">
      <c r="A34" s="44" t="s">
        <v>33</v>
      </c>
      <c r="B34" s="45">
        <v>2020.0</v>
      </c>
    </row>
    <row r="35" ht="15.75" customHeight="1">
      <c r="A35" s="44" t="s">
        <v>34</v>
      </c>
      <c r="B35" s="45">
        <v>2022.0</v>
      </c>
    </row>
    <row r="36" ht="15.75" customHeight="1">
      <c r="A36" s="46" t="s">
        <v>35</v>
      </c>
      <c r="B36" s="47">
        <v>2021.0</v>
      </c>
    </row>
    <row r="37" ht="15.75" customHeight="1">
      <c r="A37" s="42" t="s">
        <v>36</v>
      </c>
      <c r="B37" s="43"/>
    </row>
    <row r="38" ht="15.75" customHeight="1">
      <c r="A38" s="44" t="s">
        <v>33</v>
      </c>
      <c r="B38" s="45">
        <v>2015.0</v>
      </c>
    </row>
    <row r="39" ht="15.75" customHeight="1">
      <c r="A39" s="44" t="s">
        <v>34</v>
      </c>
      <c r="B39" s="45">
        <v>2022.0</v>
      </c>
    </row>
    <row r="40" ht="15.75" customHeight="1">
      <c r="A40" s="46" t="s">
        <v>35</v>
      </c>
      <c r="B40" s="47">
        <v>2021.0</v>
      </c>
    </row>
    <row r="41" ht="15.75" customHeight="1">
      <c r="A41" s="42" t="s">
        <v>37</v>
      </c>
      <c r="B41" s="43"/>
    </row>
    <row r="42" ht="15.75" customHeight="1">
      <c r="A42" s="44" t="s">
        <v>33</v>
      </c>
      <c r="B42" s="45">
        <v>2022.0</v>
      </c>
    </row>
    <row r="43" ht="15.75" customHeight="1">
      <c r="A43" s="44" t="s">
        <v>34</v>
      </c>
      <c r="B43" s="48" t="s">
        <v>38</v>
      </c>
    </row>
    <row r="44" ht="15.75" customHeight="1">
      <c r="A44" s="46" t="s">
        <v>35</v>
      </c>
      <c r="B44" s="49" t="s">
        <v>38</v>
      </c>
    </row>
    <row r="45" ht="15.75" customHeight="1">
      <c r="A45" s="50" t="s">
        <v>39</v>
      </c>
      <c r="B45" s="48"/>
    </row>
    <row r="46" ht="15.75" customHeight="1">
      <c r="A46" s="44" t="s">
        <v>33</v>
      </c>
      <c r="B46" s="45">
        <v>2021.0</v>
      </c>
    </row>
    <row r="47" ht="15.75" customHeight="1">
      <c r="A47" s="44" t="s">
        <v>34</v>
      </c>
      <c r="B47" s="45">
        <v>2022.0</v>
      </c>
    </row>
    <row r="48" ht="15.75" customHeight="1">
      <c r="A48" s="51" t="s">
        <v>35</v>
      </c>
      <c r="B48" s="52" t="s">
        <v>38</v>
      </c>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sheetData>
  <mergeCells count="7">
    <mergeCell ref="A2:B2"/>
    <mergeCell ref="A8:B8"/>
    <mergeCell ref="A23:B23"/>
    <mergeCell ref="B25:B26"/>
    <mergeCell ref="B27:B28"/>
    <mergeCell ref="A31:B31"/>
    <mergeCell ref="A32:B32"/>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31.13"/>
    <col customWidth="1" min="2" max="2" width="28.88"/>
    <col customWidth="1" min="3" max="3" width="30.38"/>
    <col customWidth="1" min="4" max="4" width="31.13"/>
    <col customWidth="1" min="5" max="5" width="39.0"/>
    <col customWidth="1" min="6" max="7" width="14.38"/>
    <col customWidth="1" min="8" max="8" width="21.13"/>
    <col customWidth="1" min="9" max="9" width="24.38"/>
    <col customWidth="1" min="10" max="10" width="14.38"/>
    <col customWidth="1" min="11" max="12" width="18.88"/>
    <col customWidth="1" min="13" max="13" width="26.38"/>
    <col customWidth="1" min="14" max="26" width="14.38"/>
  </cols>
  <sheetData>
    <row r="1" ht="41.25" customHeight="1">
      <c r="A1" s="53" t="s">
        <v>40</v>
      </c>
      <c r="B1" s="54"/>
      <c r="C1" s="55"/>
      <c r="D1" s="56"/>
      <c r="E1" s="53"/>
      <c r="F1" s="57"/>
      <c r="G1" s="57"/>
      <c r="H1" s="57"/>
      <c r="I1" s="57"/>
      <c r="J1" s="57"/>
      <c r="K1" s="57"/>
      <c r="L1" s="57"/>
      <c r="M1" s="57"/>
    </row>
    <row r="2" ht="21.75" customHeight="1">
      <c r="A2" s="58" t="s">
        <v>41</v>
      </c>
      <c r="B2" s="59"/>
      <c r="C2" s="59"/>
      <c r="D2" s="59"/>
      <c r="E2" s="60"/>
    </row>
    <row r="3" ht="21.75" customHeight="1">
      <c r="A3" s="61" t="s">
        <v>33</v>
      </c>
      <c r="B3" s="62"/>
      <c r="C3" s="63" t="s">
        <v>42</v>
      </c>
      <c r="D3" s="62"/>
      <c r="E3" s="64"/>
    </row>
    <row r="4" ht="21.75" customHeight="1">
      <c r="A4" s="61" t="s">
        <v>43</v>
      </c>
      <c r="B4" s="63" t="s">
        <v>44</v>
      </c>
      <c r="C4" s="63" t="s">
        <v>45</v>
      </c>
      <c r="D4" s="63" t="s">
        <v>46</v>
      </c>
      <c r="E4" s="65" t="s">
        <v>47</v>
      </c>
      <c r="H4" s="66"/>
    </row>
    <row r="5" ht="21.75" customHeight="1">
      <c r="A5" s="67" t="s">
        <v>48</v>
      </c>
      <c r="B5" s="68">
        <v>1900.0</v>
      </c>
      <c r="C5" s="68">
        <v>10.4</v>
      </c>
      <c r="D5" s="68">
        <v>20.0</v>
      </c>
      <c r="E5" s="69">
        <v>500.0</v>
      </c>
      <c r="H5" s="66"/>
    </row>
    <row r="6" ht="21.75" customHeight="1">
      <c r="A6" s="70" t="s">
        <v>49</v>
      </c>
      <c r="B6" s="62"/>
      <c r="C6" s="62"/>
      <c r="D6" s="62"/>
      <c r="E6" s="71"/>
    </row>
    <row r="7" ht="21.75" customHeight="1">
      <c r="A7" s="70" t="s">
        <v>50</v>
      </c>
      <c r="B7" s="62"/>
      <c r="C7" s="62"/>
      <c r="D7" s="62"/>
      <c r="E7" s="71"/>
    </row>
    <row r="8" ht="21.75" customHeight="1">
      <c r="A8" s="70" t="s">
        <v>51</v>
      </c>
      <c r="B8" s="62"/>
      <c r="C8" s="62"/>
      <c r="D8" s="62"/>
      <c r="E8" s="71"/>
    </row>
    <row r="9" ht="21.75" customHeight="1">
      <c r="A9" s="70" t="s">
        <v>52</v>
      </c>
      <c r="B9" s="62"/>
      <c r="C9" s="62"/>
      <c r="D9" s="62"/>
      <c r="E9" s="71"/>
    </row>
    <row r="10" ht="21.75" customHeight="1">
      <c r="A10" s="70" t="s">
        <v>53</v>
      </c>
      <c r="B10" s="62"/>
      <c r="C10" s="62"/>
      <c r="D10" s="62"/>
      <c r="E10" s="71"/>
    </row>
    <row r="11" ht="21.75" customHeight="1">
      <c r="A11" s="70" t="s">
        <v>54</v>
      </c>
      <c r="B11" s="62"/>
      <c r="C11" s="62"/>
      <c r="D11" s="62"/>
      <c r="E11" s="71"/>
    </row>
    <row r="12" ht="21.75" customHeight="1">
      <c r="A12" s="70" t="s">
        <v>55</v>
      </c>
      <c r="B12" s="62"/>
      <c r="C12" s="62"/>
      <c r="D12" s="62"/>
      <c r="E12" s="71"/>
    </row>
    <row r="13" ht="21.75" customHeight="1">
      <c r="A13" s="70" t="s">
        <v>56</v>
      </c>
      <c r="B13" s="62"/>
      <c r="C13" s="62"/>
      <c r="D13" s="62"/>
      <c r="E13" s="71"/>
    </row>
    <row r="14" ht="21.75" customHeight="1">
      <c r="A14" s="70" t="s">
        <v>57</v>
      </c>
      <c r="B14" s="62"/>
      <c r="C14" s="62"/>
      <c r="D14" s="62"/>
      <c r="E14" s="71"/>
    </row>
    <row r="15" ht="21.75" customHeight="1">
      <c r="A15" s="70" t="s">
        <v>58</v>
      </c>
      <c r="B15" s="62"/>
      <c r="C15" s="62"/>
      <c r="D15" s="62"/>
      <c r="E15" s="71"/>
    </row>
    <row r="16" ht="21.75" customHeight="1">
      <c r="A16" s="70" t="s">
        <v>59</v>
      </c>
      <c r="B16" s="62"/>
      <c r="C16" s="62"/>
      <c r="D16" s="62"/>
      <c r="E16" s="71"/>
    </row>
    <row r="17" ht="21.75" customHeight="1">
      <c r="A17" s="70" t="s">
        <v>60</v>
      </c>
      <c r="B17" s="62"/>
      <c r="C17" s="62"/>
      <c r="D17" s="62"/>
      <c r="E17" s="71"/>
    </row>
    <row r="18" ht="21.75" customHeight="1">
      <c r="A18" s="72" t="s">
        <v>61</v>
      </c>
      <c r="B18" s="8">
        <f t="shared" ref="B18:E18" si="1">SUM(B6:B17)</f>
        <v>0</v>
      </c>
      <c r="C18" s="8">
        <f t="shared" si="1"/>
        <v>0</v>
      </c>
      <c r="D18" s="8">
        <f t="shared" si="1"/>
        <v>0</v>
      </c>
      <c r="E18" s="73">
        <f t="shared" si="1"/>
        <v>0</v>
      </c>
    </row>
    <row r="19" ht="15.75" customHeight="1">
      <c r="A19" s="72"/>
      <c r="E19" s="48"/>
    </row>
    <row r="20">
      <c r="A20" s="74" t="s">
        <v>62</v>
      </c>
      <c r="B20" s="8">
        <f>B18</f>
        <v>0</v>
      </c>
      <c r="C20" s="8">
        <f>+C18*0.2931</f>
        <v>0</v>
      </c>
      <c r="D20" s="8">
        <f>+D18*27</f>
        <v>0</v>
      </c>
      <c r="E20" s="73">
        <f>E18</f>
        <v>0</v>
      </c>
    </row>
    <row r="21">
      <c r="A21" s="75" t="s">
        <v>63</v>
      </c>
      <c r="B21" s="76"/>
      <c r="C21" s="76"/>
      <c r="D21" s="76"/>
      <c r="E21" s="77">
        <f>SUM(B20:E20)</f>
        <v>0</v>
      </c>
      <c r="F21" s="78"/>
    </row>
    <row r="22" ht="15.75" customHeight="1"/>
    <row r="23" ht="15.75" customHeight="1">
      <c r="A23" s="79" t="s">
        <v>64</v>
      </c>
      <c r="B23" s="59"/>
      <c r="C23" s="59"/>
      <c r="D23" s="59"/>
      <c r="E23" s="60"/>
    </row>
    <row r="24" ht="31.5" customHeight="1">
      <c r="A24" s="61" t="s">
        <v>34</v>
      </c>
      <c r="B24" s="62"/>
      <c r="C24" s="63" t="s">
        <v>42</v>
      </c>
      <c r="D24" s="62"/>
      <c r="E24" s="64"/>
    </row>
    <row r="25" ht="20.25" customHeight="1">
      <c r="A25" s="61" t="s">
        <v>43</v>
      </c>
      <c r="B25" s="63" t="s">
        <v>44</v>
      </c>
      <c r="C25" s="63" t="s">
        <v>45</v>
      </c>
      <c r="D25" s="63" t="s">
        <v>46</v>
      </c>
      <c r="E25" s="65" t="s">
        <v>47</v>
      </c>
    </row>
    <row r="26" ht="20.25" customHeight="1">
      <c r="A26" s="67" t="s">
        <v>48</v>
      </c>
      <c r="B26" s="68">
        <v>1900.0</v>
      </c>
      <c r="C26" s="68">
        <v>10.4</v>
      </c>
      <c r="D26" s="68">
        <v>20.0</v>
      </c>
      <c r="E26" s="69">
        <v>500.0</v>
      </c>
    </row>
    <row r="27" ht="20.25" customHeight="1">
      <c r="A27" s="70" t="s">
        <v>49</v>
      </c>
      <c r="B27" s="62"/>
      <c r="C27" s="62"/>
      <c r="D27" s="62"/>
      <c r="E27" s="71"/>
    </row>
    <row r="28" ht="20.25" customHeight="1">
      <c r="A28" s="70" t="s">
        <v>50</v>
      </c>
      <c r="B28" s="62"/>
      <c r="C28" s="62"/>
      <c r="D28" s="62"/>
      <c r="E28" s="71"/>
    </row>
    <row r="29" ht="20.25" customHeight="1">
      <c r="A29" s="70" t="s">
        <v>51</v>
      </c>
      <c r="B29" s="62"/>
      <c r="C29" s="62"/>
      <c r="D29" s="62"/>
      <c r="E29" s="71"/>
    </row>
    <row r="30" ht="20.25" customHeight="1">
      <c r="A30" s="70" t="s">
        <v>52</v>
      </c>
      <c r="B30" s="62"/>
      <c r="C30" s="62"/>
      <c r="D30" s="62"/>
      <c r="E30" s="71"/>
    </row>
    <row r="31" ht="20.25" customHeight="1">
      <c r="A31" s="70" t="s">
        <v>53</v>
      </c>
      <c r="B31" s="62"/>
      <c r="C31" s="62"/>
      <c r="D31" s="62"/>
      <c r="E31" s="71"/>
    </row>
    <row r="32" ht="20.25" customHeight="1">
      <c r="A32" s="70" t="s">
        <v>54</v>
      </c>
      <c r="B32" s="62"/>
      <c r="C32" s="62"/>
      <c r="D32" s="62"/>
      <c r="E32" s="71"/>
    </row>
    <row r="33" ht="20.25" customHeight="1">
      <c r="A33" s="70" t="s">
        <v>55</v>
      </c>
      <c r="B33" s="62"/>
      <c r="C33" s="62"/>
      <c r="D33" s="62"/>
      <c r="E33" s="71"/>
    </row>
    <row r="34" ht="20.25" customHeight="1">
      <c r="A34" s="70" t="s">
        <v>56</v>
      </c>
      <c r="B34" s="62"/>
      <c r="C34" s="62"/>
      <c r="D34" s="62"/>
      <c r="E34" s="71"/>
    </row>
    <row r="35" ht="20.25" customHeight="1">
      <c r="A35" s="70" t="s">
        <v>57</v>
      </c>
      <c r="B35" s="62"/>
      <c r="C35" s="62"/>
      <c r="D35" s="62"/>
      <c r="E35" s="71"/>
    </row>
    <row r="36" ht="20.25" customHeight="1">
      <c r="A36" s="70" t="s">
        <v>58</v>
      </c>
      <c r="B36" s="62"/>
      <c r="C36" s="62"/>
      <c r="D36" s="62"/>
      <c r="E36" s="71"/>
    </row>
    <row r="37" ht="20.25" customHeight="1">
      <c r="A37" s="70" t="s">
        <v>59</v>
      </c>
      <c r="B37" s="62"/>
      <c r="C37" s="62"/>
      <c r="D37" s="62"/>
      <c r="E37" s="71"/>
    </row>
    <row r="38" ht="20.25" customHeight="1">
      <c r="A38" s="70" t="s">
        <v>60</v>
      </c>
      <c r="B38" s="62"/>
      <c r="C38" s="62"/>
      <c r="D38" s="62"/>
      <c r="E38" s="71"/>
    </row>
    <row r="39" ht="15.75" customHeight="1">
      <c r="A39" s="72" t="s">
        <v>61</v>
      </c>
      <c r="B39" s="8">
        <f t="shared" ref="B39:E39" si="2">SUM(B27:B38)</f>
        <v>0</v>
      </c>
      <c r="C39" s="8">
        <f t="shared" si="2"/>
        <v>0</v>
      </c>
      <c r="D39" s="8">
        <f t="shared" si="2"/>
        <v>0</v>
      </c>
      <c r="E39" s="73">
        <f t="shared" si="2"/>
        <v>0</v>
      </c>
    </row>
    <row r="40" ht="15.75" customHeight="1">
      <c r="A40" s="72"/>
      <c r="E40" s="48"/>
    </row>
    <row r="41" ht="15.75" customHeight="1">
      <c r="A41" s="74" t="s">
        <v>65</v>
      </c>
      <c r="B41" s="8">
        <f>B39</f>
        <v>0</v>
      </c>
      <c r="C41" s="8">
        <f>+C39*0.2931</f>
        <v>0</v>
      </c>
      <c r="D41" s="8">
        <f>+D39*27</f>
        <v>0</v>
      </c>
      <c r="E41" s="73">
        <f>E39</f>
        <v>0</v>
      </c>
    </row>
    <row r="42" ht="15.75" customHeight="1">
      <c r="A42" s="74" t="s">
        <v>63</v>
      </c>
      <c r="B42" s="6"/>
      <c r="C42" s="6"/>
      <c r="D42" s="6"/>
      <c r="E42" s="73">
        <f>SUM(B41:E41)</f>
        <v>0</v>
      </c>
    </row>
    <row r="43" ht="18.75" customHeight="1">
      <c r="A43" s="75" t="s">
        <v>17</v>
      </c>
      <c r="B43" s="76"/>
      <c r="C43" s="76"/>
      <c r="D43" s="76"/>
      <c r="E43" s="80" t="str">
        <f>+E39/E42*100</f>
        <v>#DIV/0!</v>
      </c>
    </row>
    <row r="44" ht="30.0" customHeight="1">
      <c r="F44" s="6"/>
      <c r="G44" s="6"/>
      <c r="H44" s="6"/>
      <c r="I44" s="6"/>
      <c r="J44" s="6"/>
      <c r="K44" s="6"/>
      <c r="L44" s="6"/>
      <c r="M44" s="6"/>
      <c r="N44" s="6"/>
      <c r="O44" s="6"/>
      <c r="P44" s="6"/>
      <c r="Q44" s="6"/>
      <c r="R44" s="6"/>
      <c r="S44" s="6"/>
      <c r="T44" s="6"/>
      <c r="U44" s="6"/>
      <c r="V44" s="6"/>
      <c r="W44" s="6"/>
      <c r="X44" s="6"/>
      <c r="Y44" s="6"/>
      <c r="Z44" s="6"/>
    </row>
    <row r="45" ht="20.25" customHeight="1">
      <c r="A45" s="81" t="s">
        <v>66</v>
      </c>
      <c r="B45" s="59"/>
      <c r="C45" s="59"/>
      <c r="D45" s="59"/>
      <c r="E45" s="60"/>
    </row>
    <row r="46" ht="20.25" customHeight="1">
      <c r="A46" s="61" t="s">
        <v>35</v>
      </c>
      <c r="B46" s="62"/>
      <c r="C46" s="63" t="s">
        <v>42</v>
      </c>
      <c r="D46" s="62"/>
      <c r="E46" s="64"/>
    </row>
    <row r="47" ht="20.25" customHeight="1">
      <c r="A47" s="61" t="s">
        <v>43</v>
      </c>
      <c r="B47" s="63" t="s">
        <v>44</v>
      </c>
      <c r="C47" s="63" t="s">
        <v>45</v>
      </c>
      <c r="D47" s="63" t="s">
        <v>46</v>
      </c>
      <c r="E47" s="65" t="s">
        <v>47</v>
      </c>
    </row>
    <row r="48" ht="20.25" customHeight="1">
      <c r="A48" s="67" t="s">
        <v>48</v>
      </c>
      <c r="B48" s="68">
        <v>1900.0</v>
      </c>
      <c r="C48" s="68">
        <v>10.4</v>
      </c>
      <c r="D48" s="68">
        <v>20.0</v>
      </c>
      <c r="E48" s="69">
        <v>500.0</v>
      </c>
    </row>
    <row r="49" ht="20.25" customHeight="1">
      <c r="A49" s="70" t="s">
        <v>49</v>
      </c>
      <c r="B49" s="62"/>
      <c r="C49" s="62"/>
      <c r="D49" s="62"/>
      <c r="E49" s="71"/>
    </row>
    <row r="50" ht="20.25" customHeight="1">
      <c r="A50" s="70" t="s">
        <v>50</v>
      </c>
      <c r="B50" s="62"/>
      <c r="C50" s="62"/>
      <c r="D50" s="62"/>
      <c r="E50" s="71"/>
    </row>
    <row r="51" ht="20.25" customHeight="1">
      <c r="A51" s="70" t="s">
        <v>51</v>
      </c>
      <c r="B51" s="62"/>
      <c r="C51" s="62"/>
      <c r="D51" s="62"/>
      <c r="E51" s="71"/>
    </row>
    <row r="52" ht="20.25" customHeight="1">
      <c r="A52" s="70" t="s">
        <v>52</v>
      </c>
      <c r="B52" s="62"/>
      <c r="C52" s="62"/>
      <c r="D52" s="62"/>
      <c r="E52" s="71"/>
    </row>
    <row r="53" ht="20.25" customHeight="1">
      <c r="A53" s="70" t="s">
        <v>53</v>
      </c>
      <c r="B53" s="62"/>
      <c r="C53" s="62"/>
      <c r="D53" s="62"/>
      <c r="E53" s="71"/>
    </row>
    <row r="54" ht="20.25" customHeight="1">
      <c r="A54" s="70" t="s">
        <v>54</v>
      </c>
      <c r="B54" s="62"/>
      <c r="C54" s="62"/>
      <c r="D54" s="62"/>
      <c r="E54" s="71"/>
    </row>
    <row r="55" ht="20.25" customHeight="1">
      <c r="A55" s="70" t="s">
        <v>55</v>
      </c>
      <c r="B55" s="62"/>
      <c r="C55" s="62"/>
      <c r="D55" s="62"/>
      <c r="E55" s="71"/>
    </row>
    <row r="56" ht="20.25" customHeight="1">
      <c r="A56" s="70" t="s">
        <v>56</v>
      </c>
      <c r="B56" s="62"/>
      <c r="C56" s="62"/>
      <c r="D56" s="62"/>
      <c r="E56" s="71"/>
    </row>
    <row r="57" ht="20.25" customHeight="1">
      <c r="A57" s="70" t="s">
        <v>57</v>
      </c>
      <c r="B57" s="62"/>
      <c r="C57" s="62"/>
      <c r="D57" s="62"/>
      <c r="E57" s="71"/>
    </row>
    <row r="58" ht="20.25" customHeight="1">
      <c r="A58" s="70" t="s">
        <v>58</v>
      </c>
      <c r="B58" s="62"/>
      <c r="C58" s="62"/>
      <c r="D58" s="62"/>
      <c r="E58" s="71"/>
    </row>
    <row r="59" ht="20.25" customHeight="1">
      <c r="A59" s="70" t="s">
        <v>59</v>
      </c>
      <c r="B59" s="62"/>
      <c r="C59" s="62"/>
      <c r="D59" s="62"/>
      <c r="E59" s="71"/>
    </row>
    <row r="60" ht="20.25" customHeight="1">
      <c r="A60" s="70" t="s">
        <v>60</v>
      </c>
      <c r="B60" s="62"/>
      <c r="C60" s="62"/>
      <c r="D60" s="62"/>
      <c r="E60" s="71"/>
    </row>
    <row r="61" ht="15.75" customHeight="1">
      <c r="A61" s="72" t="s">
        <v>61</v>
      </c>
      <c r="B61" s="8">
        <f t="shared" ref="B61:E61" si="3">SUM(B49:B60)</f>
        <v>0</v>
      </c>
      <c r="C61" s="8">
        <f t="shared" si="3"/>
        <v>0</v>
      </c>
      <c r="D61" s="8">
        <f t="shared" si="3"/>
        <v>0</v>
      </c>
      <c r="E61" s="73">
        <f t="shared" si="3"/>
        <v>0</v>
      </c>
    </row>
    <row r="62" ht="15.75" customHeight="1">
      <c r="A62" s="72"/>
      <c r="E62" s="48"/>
    </row>
    <row r="63" ht="15.75" customHeight="1">
      <c r="A63" s="74" t="s">
        <v>65</v>
      </c>
      <c r="B63" s="8">
        <f>B61</f>
        <v>0</v>
      </c>
      <c r="C63" s="8">
        <f>+C61*0.2931</f>
        <v>0</v>
      </c>
      <c r="D63" s="8">
        <f>+D61*27</f>
        <v>0</v>
      </c>
      <c r="E63" s="73">
        <f>E61</f>
        <v>0</v>
      </c>
    </row>
    <row r="64" ht="15.75" customHeight="1">
      <c r="A64" s="75" t="s">
        <v>63</v>
      </c>
      <c r="B64" s="76"/>
      <c r="C64" s="76"/>
      <c r="D64" s="76"/>
      <c r="E64" s="77">
        <f>SUM(B63:E63)</f>
        <v>0</v>
      </c>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sheetData>
  <mergeCells count="4">
    <mergeCell ref="B1:C1"/>
    <mergeCell ref="A2:E2"/>
    <mergeCell ref="A23:E23"/>
    <mergeCell ref="A45:E45"/>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25"/>
    <col customWidth="1" min="2" max="2" width="17.75"/>
    <col customWidth="1" min="3" max="3" width="16.88"/>
    <col customWidth="1" min="4" max="26" width="8.63"/>
  </cols>
  <sheetData>
    <row r="1" ht="12.75" customHeight="1">
      <c r="A1" s="82" t="s">
        <v>67</v>
      </c>
      <c r="B1" s="59"/>
      <c r="C1" s="59"/>
      <c r="D1" s="60"/>
    </row>
    <row r="2" ht="12.75" customHeight="1">
      <c r="A2" s="72" t="s">
        <v>33</v>
      </c>
      <c r="B2" s="8" t="str">
        <f>'ENERGY DATA'!B3</f>
        <v/>
      </c>
      <c r="C2" s="6" t="s">
        <v>26</v>
      </c>
      <c r="D2" s="73" t="str">
        <f>'ENERGY DATA'!D3</f>
        <v/>
      </c>
    </row>
    <row r="3" ht="12.75" customHeight="1">
      <c r="A3" s="83" t="s">
        <v>68</v>
      </c>
      <c r="B3" s="84"/>
      <c r="C3" s="85" t="str">
        <f>+'ENERGY DATA'!E21/'ENERGY USE INTENSITY'!D2</f>
        <v>#DIV/0!</v>
      </c>
      <c r="D3" s="86"/>
    </row>
    <row r="4" ht="12.75" customHeight="1"/>
    <row r="5" ht="12.75" customHeight="1"/>
    <row r="6" ht="12.75" customHeight="1">
      <c r="A6" s="87" t="s">
        <v>69</v>
      </c>
      <c r="B6" s="59"/>
      <c r="C6" s="59"/>
      <c r="D6" s="60"/>
    </row>
    <row r="7" ht="12.75" customHeight="1">
      <c r="A7" s="72" t="s">
        <v>34</v>
      </c>
      <c r="B7" s="8" t="str">
        <f>'ENERGY DATA'!B24</f>
        <v/>
      </c>
      <c r="C7" s="6" t="s">
        <v>26</v>
      </c>
      <c r="D7" s="73" t="str">
        <f>'ENERGY DATA'!D24</f>
        <v/>
      </c>
    </row>
    <row r="8" ht="12.75" customHeight="1">
      <c r="A8" s="83" t="s">
        <v>68</v>
      </c>
      <c r="B8" s="84"/>
      <c r="C8" s="85" t="str">
        <f>+'ENERGY DATA'!E42/'ENERGY USE INTENSITY'!D7</f>
        <v>#DIV/0!</v>
      </c>
      <c r="D8" s="86"/>
    </row>
    <row r="9" ht="12.75" customHeight="1"/>
    <row r="10" ht="12.75" customHeight="1"/>
    <row r="11" ht="12.75" customHeight="1">
      <c r="A11" s="88" t="s">
        <v>70</v>
      </c>
      <c r="B11" s="59"/>
      <c r="C11" s="59"/>
      <c r="D11" s="60"/>
    </row>
    <row r="12" ht="12.75" customHeight="1">
      <c r="A12" s="72" t="s">
        <v>35</v>
      </c>
      <c r="B12" s="8" t="str">
        <f>'ENERGY DATA'!B46</f>
        <v/>
      </c>
      <c r="C12" s="6" t="s">
        <v>26</v>
      </c>
      <c r="D12" s="73" t="str">
        <f>'ENERGY DATA'!D46</f>
        <v/>
      </c>
    </row>
    <row r="13" ht="12.75" customHeight="1">
      <c r="A13" s="83" t="s">
        <v>68</v>
      </c>
      <c r="B13" s="84"/>
      <c r="C13" s="85" t="str">
        <f>+'ENERGY DATA'!E64/'ENERGY USE INTENSITY'!D12</f>
        <v>#DIV/0!</v>
      </c>
      <c r="D13" s="86"/>
    </row>
    <row r="14" ht="12.75" customHeight="1"/>
    <row r="15" ht="12.75" customHeight="1"/>
    <row r="16" ht="12.75" customHeight="1">
      <c r="A16" s="10" t="s">
        <v>71</v>
      </c>
      <c r="C16" s="89" t="str">
        <f>+(C8-C3)/C3*100</f>
        <v>#DIV/0!</v>
      </c>
    </row>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0">
    <mergeCell ref="A13:B13"/>
    <mergeCell ref="C13:D13"/>
    <mergeCell ref="A16:B16"/>
    <mergeCell ref="A1:D1"/>
    <mergeCell ref="A3:B3"/>
    <mergeCell ref="C3:D3"/>
    <mergeCell ref="A6:D6"/>
    <mergeCell ref="A8:B8"/>
    <mergeCell ref="C8:D8"/>
    <mergeCell ref="A11:D11"/>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2023-07-10T16:04:23Z</dcterms:created>
</cp:coreProperties>
</file>